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FINANCE\"/>
    </mc:Choice>
  </mc:AlternateContent>
  <xr:revisionPtr revIDLastSave="0" documentId="13_ncr:1_{BDEC90BB-4D8C-498E-A4EF-8488380722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9" i="1"/>
  <c r="D15" i="1" s="1"/>
</calcChain>
</file>

<file path=xl/sharedStrings.xml><?xml version="1.0" encoding="utf-8"?>
<sst xmlns="http://schemas.openxmlformats.org/spreadsheetml/2006/main" count="75" uniqueCount="65">
  <si>
    <t>Paragraf</t>
  </si>
  <si>
    <t>Položka</t>
  </si>
  <si>
    <t>Důvod</t>
  </si>
  <si>
    <t>Ing. Lenka Bočanová  - starostka obce</t>
  </si>
  <si>
    <t>Jaroslava Podlenová - účetní</t>
  </si>
  <si>
    <t>položka</t>
  </si>
  <si>
    <t>Kč</t>
  </si>
  <si>
    <t>paragraf</t>
  </si>
  <si>
    <t>Schválený rozpočet</t>
  </si>
  <si>
    <t>Upravený rozpočet +/-</t>
  </si>
  <si>
    <r>
      <t xml:space="preserve">         -   přesun položek         </t>
    </r>
    <r>
      <rPr>
        <sz val="11"/>
        <color theme="1"/>
        <rFont val="Calibri"/>
        <family val="2"/>
        <charset val="238"/>
        <scheme val="minor"/>
      </rPr>
      <t xml:space="preserve">  Kč</t>
    </r>
  </si>
  <si>
    <t>schválený rozpočet</t>
  </si>
  <si>
    <t>upravený rozpočet +/-</t>
  </si>
  <si>
    <t>důvod</t>
  </si>
  <si>
    <t>PŘÍJMY</t>
  </si>
  <si>
    <t xml:space="preserve">VÝDAJE </t>
  </si>
  <si>
    <t xml:space="preserve">       - posílení                                 Kč</t>
  </si>
  <si>
    <t xml:space="preserve">             - posílení                             Kč</t>
  </si>
  <si>
    <t>dotace na obnovu a péči lesních porostů</t>
  </si>
  <si>
    <t>ÚZ 29014</t>
  </si>
  <si>
    <t>dotace z ÚP na společensky prospěšné prac.místo</t>
  </si>
  <si>
    <t>dotace na volby  - zastupitelstvo kraje</t>
  </si>
  <si>
    <t>les - podpora produkční činnosti</t>
  </si>
  <si>
    <t>příjmy za věcná břemena</t>
  </si>
  <si>
    <t xml:space="preserve">využ.volného času dětí a mládeže/ občerstvení </t>
  </si>
  <si>
    <t>z 5154</t>
  </si>
  <si>
    <t>na 5171</t>
  </si>
  <si>
    <t>veřejné osvětlení / elektr. energie</t>
  </si>
  <si>
    <t>veřejné osvětlení / opravy a udržování</t>
  </si>
  <si>
    <t>péče o vzhled obcí / platy zaměstanců</t>
  </si>
  <si>
    <t>péče o vzhled obcí / platy dle dohod</t>
  </si>
  <si>
    <t>na 5021</t>
  </si>
  <si>
    <t>volby ÚSC / ostatní platy</t>
  </si>
  <si>
    <t>volby ÚSC / ost. osobní výdaje</t>
  </si>
  <si>
    <t>volby ÚSC / materiál</t>
  </si>
  <si>
    <t>volby ÚSC / poštovní služby</t>
  </si>
  <si>
    <t>volby ÚSC / služby elektronických komunikací</t>
  </si>
  <si>
    <t>volby ÚSC / nájemné</t>
  </si>
  <si>
    <t>volby ÚSC / nákup služeb</t>
  </si>
  <si>
    <t>volby ÚSC / cestovné</t>
  </si>
  <si>
    <t>volby ÚSC / pohoštění</t>
  </si>
  <si>
    <t>z 5011</t>
  </si>
  <si>
    <t>místní správa /  platy zaměstanců</t>
  </si>
  <si>
    <t>místní správa /  platy dle dohod</t>
  </si>
  <si>
    <t>volby ÚSC / komunikační technika</t>
  </si>
  <si>
    <t>dotace KÚ na opravu cesty</t>
  </si>
  <si>
    <t xml:space="preserve">Obec Letiny, IČO: 00256820 - rozpočtové opatření č. 4/2024 </t>
  </si>
  <si>
    <t>ÚZ 13022</t>
  </si>
  <si>
    <t>ÚZ 98193</t>
  </si>
  <si>
    <t>volný čas dětí a mládeže / příjem z reklamy</t>
  </si>
  <si>
    <t>sociální péče / ost.nedaňové příjmy (dědictví)</t>
  </si>
  <si>
    <t>z 3399</t>
  </si>
  <si>
    <t>z 5194</t>
  </si>
  <si>
    <t xml:space="preserve">ostatní záležitosti kultury / dary </t>
  </si>
  <si>
    <t xml:space="preserve">využ.volného času dětí a mládeže / ost. služby </t>
  </si>
  <si>
    <t>na 3421</t>
  </si>
  <si>
    <t>na 5169</t>
  </si>
  <si>
    <t>na 5175</t>
  </si>
  <si>
    <t>z 5213</t>
  </si>
  <si>
    <t>rezerva na krizová opatření</t>
  </si>
  <si>
    <t xml:space="preserve">na 5299 </t>
  </si>
  <si>
    <t xml:space="preserve">humanitární pomoc postiženým povodní Diakonii </t>
  </si>
  <si>
    <t>navýšení provozní dotace - oslavy výročí ZŠ</t>
  </si>
  <si>
    <t>schválené zastupitelstvem dne 17. 9.  2024</t>
  </si>
  <si>
    <t>17. 9. 2024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</si>
</sst>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3" fillId="0" borderId="0" xfId="0" applyFont="1"/>
    <xf numFmtId="3" fontId="0" fillId="0" borderId="1" xfId="0" applyNumberFormat="1" applyBorder="1" applyAlignment="1">
      <alignment vertical="top"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/>
    <xf numFmtId="0" fontId="2" fillId="0" borderId="0" xfId="0" applyFont="1" applyAlignment="1">
      <alignment horizontal="left"/>
    </xf>
    <xf numFmtId="14" fontId="0" fillId="0" borderId="0" xfId="0" applyNumberFormat="1"/>
    <xf numFmtId="0" fontId="6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left"/>
    </xf>
    <xf numFmtId="0" fontId="0" fillId="0" borderId="3" xfId="0" applyBorder="1"/>
    <xf numFmtId="49" fontId="0" fillId="0" borderId="0" xfId="0" applyNumberFormat="1" applyAlignment="1">
      <alignment horizontal="left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Normal="100" workbookViewId="0">
      <selection activeCell="D14" sqref="D14"/>
    </sheetView>
  </sheetViews>
  <sheetFormatPr defaultRowHeight="15" x14ac:dyDescent="0.25"/>
  <cols>
    <col min="1" max="1" width="8.5703125" customWidth="1"/>
    <col min="2" max="2" width="10.7109375" customWidth="1"/>
    <col min="3" max="3" width="10.140625" style="2" customWidth="1"/>
    <col min="4" max="4" width="11.5703125" style="2" customWidth="1"/>
    <col min="5" max="5" width="45.140625" customWidth="1"/>
    <col min="6" max="6" width="10.85546875" bestFit="1" customWidth="1"/>
  </cols>
  <sheetData>
    <row r="1" spans="1:7" ht="15.75" x14ac:dyDescent="0.25">
      <c r="A1" s="1" t="s">
        <v>46</v>
      </c>
    </row>
    <row r="2" spans="1:7" ht="15.75" x14ac:dyDescent="0.25">
      <c r="A2" s="14" t="s">
        <v>63</v>
      </c>
      <c r="B2" s="3"/>
      <c r="C2" s="3"/>
    </row>
    <row r="3" spans="1:7" ht="15.75" x14ac:dyDescent="0.25">
      <c r="A3" s="20" t="s">
        <v>14</v>
      </c>
      <c r="B3" s="17"/>
      <c r="C3" s="17"/>
      <c r="D3" s="19"/>
    </row>
    <row r="4" spans="1:7" x14ac:dyDescent="0.25">
      <c r="A4" s="4"/>
      <c r="B4" s="3"/>
      <c r="C4" s="3"/>
    </row>
    <row r="5" spans="1:7" x14ac:dyDescent="0.25">
      <c r="A5" s="4" t="s">
        <v>16</v>
      </c>
      <c r="B5" s="3"/>
      <c r="C5" s="3"/>
      <c r="D5" s="18" t="s">
        <v>6</v>
      </c>
    </row>
    <row r="6" spans="1:7" ht="30" x14ac:dyDescent="0.25">
      <c r="A6" s="5" t="s">
        <v>7</v>
      </c>
      <c r="B6" s="5" t="s">
        <v>5</v>
      </c>
      <c r="C6" s="8" t="s">
        <v>8</v>
      </c>
      <c r="D6" s="9" t="s">
        <v>9</v>
      </c>
      <c r="E6" s="10" t="s">
        <v>2</v>
      </c>
    </row>
    <row r="7" spans="1:7" x14ac:dyDescent="0.25">
      <c r="A7" s="5"/>
      <c r="B7" s="5">
        <v>4111</v>
      </c>
      <c r="C7" s="8">
        <v>160000</v>
      </c>
      <c r="D7" s="9">
        <v>157500</v>
      </c>
      <c r="E7" s="10" t="s">
        <v>21</v>
      </c>
      <c r="F7" t="s">
        <v>48</v>
      </c>
    </row>
    <row r="8" spans="1:7" x14ac:dyDescent="0.25">
      <c r="A8" s="5"/>
      <c r="B8" s="5">
        <v>4116</v>
      </c>
      <c r="C8" s="6">
        <v>0</v>
      </c>
      <c r="D8" s="6">
        <v>163530</v>
      </c>
      <c r="E8" s="5" t="s">
        <v>18</v>
      </c>
      <c r="F8" t="s">
        <v>19</v>
      </c>
    </row>
    <row r="9" spans="1:7" x14ac:dyDescent="0.25">
      <c r="A9" s="5"/>
      <c r="B9" s="5">
        <v>4116</v>
      </c>
      <c r="C9" s="6">
        <v>0</v>
      </c>
      <c r="D9" s="6">
        <f>8400+3518</f>
        <v>11918</v>
      </c>
      <c r="E9" s="5" t="s">
        <v>20</v>
      </c>
      <c r="F9" t="s">
        <v>47</v>
      </c>
    </row>
    <row r="10" spans="1:7" x14ac:dyDescent="0.25">
      <c r="A10" s="5"/>
      <c r="B10" s="5">
        <v>4122</v>
      </c>
      <c r="C10" s="6">
        <v>30000</v>
      </c>
      <c r="D10" s="6">
        <v>380000</v>
      </c>
      <c r="E10" s="5" t="s">
        <v>45</v>
      </c>
    </row>
    <row r="11" spans="1:7" x14ac:dyDescent="0.25">
      <c r="A11" s="5">
        <v>1032</v>
      </c>
      <c r="B11" s="5">
        <v>2111</v>
      </c>
      <c r="C11" s="6">
        <v>8850</v>
      </c>
      <c r="D11" s="6">
        <v>2590</v>
      </c>
      <c r="E11" s="5" t="s">
        <v>22</v>
      </c>
      <c r="G11" s="2"/>
    </row>
    <row r="12" spans="1:7" x14ac:dyDescent="0.25">
      <c r="A12" s="5">
        <v>3421</v>
      </c>
      <c r="B12" s="5">
        <v>2111</v>
      </c>
      <c r="C12" s="6">
        <v>0</v>
      </c>
      <c r="D12" s="6">
        <v>10000</v>
      </c>
      <c r="E12" s="5" t="s">
        <v>49</v>
      </c>
      <c r="G12" s="2"/>
    </row>
    <row r="13" spans="1:7" x14ac:dyDescent="0.25">
      <c r="A13" s="5">
        <v>3639</v>
      </c>
      <c r="B13" s="5">
        <v>2119</v>
      </c>
      <c r="C13" s="6">
        <v>7000</v>
      </c>
      <c r="D13" s="6">
        <v>5000</v>
      </c>
      <c r="E13" s="5" t="s">
        <v>23</v>
      </c>
    </row>
    <row r="14" spans="1:7" x14ac:dyDescent="0.25">
      <c r="A14" s="5">
        <v>4359</v>
      </c>
      <c r="B14" s="5">
        <v>2329</v>
      </c>
      <c r="C14" s="6">
        <v>0</v>
      </c>
      <c r="D14" s="6">
        <v>4600</v>
      </c>
      <c r="E14" s="5" t="s">
        <v>50</v>
      </c>
    </row>
    <row r="15" spans="1:7" x14ac:dyDescent="0.25">
      <c r="D15" s="13">
        <f>SUM(D7:D14)</f>
        <v>735138</v>
      </c>
    </row>
    <row r="16" spans="1:7" ht="15.75" x14ac:dyDescent="0.25">
      <c r="A16" s="20" t="s">
        <v>15</v>
      </c>
      <c r="D16" s="13"/>
      <c r="F16" s="16"/>
    </row>
    <row r="17" spans="1:6" x14ac:dyDescent="0.25">
      <c r="A17" s="4" t="s">
        <v>10</v>
      </c>
      <c r="B17" s="4"/>
      <c r="C17" s="19"/>
      <c r="D17" s="18" t="s">
        <v>6</v>
      </c>
      <c r="F17" s="16"/>
    </row>
    <row r="18" spans="1:6" ht="30" x14ac:dyDescent="0.25">
      <c r="A18" s="5" t="s">
        <v>7</v>
      </c>
      <c r="B18" s="5" t="s">
        <v>5</v>
      </c>
      <c r="C18" s="8" t="s">
        <v>11</v>
      </c>
      <c r="D18" s="9" t="s">
        <v>12</v>
      </c>
      <c r="E18" s="10" t="s">
        <v>13</v>
      </c>
      <c r="F18" s="16"/>
    </row>
    <row r="19" spans="1:6" x14ac:dyDescent="0.25">
      <c r="A19" s="5" t="s">
        <v>51</v>
      </c>
      <c r="B19" s="5" t="s">
        <v>52</v>
      </c>
      <c r="C19" s="9">
        <v>32000</v>
      </c>
      <c r="D19" s="9">
        <v>-10300</v>
      </c>
      <c r="E19" s="5" t="s">
        <v>53</v>
      </c>
      <c r="F19" s="16"/>
    </row>
    <row r="20" spans="1:6" x14ac:dyDescent="0.25">
      <c r="A20" s="11" t="s">
        <v>55</v>
      </c>
      <c r="B20" s="11" t="s">
        <v>56</v>
      </c>
      <c r="C20" s="9">
        <v>30000</v>
      </c>
      <c r="D20" s="9">
        <v>7000</v>
      </c>
      <c r="E20" s="5" t="s">
        <v>54</v>
      </c>
      <c r="F20" s="16"/>
    </row>
    <row r="21" spans="1:6" x14ac:dyDescent="0.25">
      <c r="A21" s="11" t="s">
        <v>55</v>
      </c>
      <c r="B21" s="11" t="s">
        <v>57</v>
      </c>
      <c r="C21" s="6">
        <v>0</v>
      </c>
      <c r="D21" s="6">
        <v>3300</v>
      </c>
      <c r="E21" s="5" t="s">
        <v>24</v>
      </c>
      <c r="F21" s="16"/>
    </row>
    <row r="22" spans="1:6" x14ac:dyDescent="0.25">
      <c r="A22" s="5"/>
      <c r="B22" s="5"/>
      <c r="C22" s="6"/>
      <c r="D22" s="6"/>
      <c r="E22" s="5"/>
      <c r="F22" s="16"/>
    </row>
    <row r="23" spans="1:6" x14ac:dyDescent="0.25">
      <c r="A23" s="11">
        <v>3631</v>
      </c>
      <c r="B23" s="21" t="s">
        <v>25</v>
      </c>
      <c r="C23" s="6">
        <v>600000</v>
      </c>
      <c r="D23" s="6">
        <v>-20000</v>
      </c>
      <c r="E23" s="5" t="s">
        <v>27</v>
      </c>
      <c r="F23" s="16"/>
    </row>
    <row r="24" spans="1:6" x14ac:dyDescent="0.25">
      <c r="A24" s="5">
        <v>3631</v>
      </c>
      <c r="B24" s="11" t="s">
        <v>26</v>
      </c>
      <c r="C24" s="6">
        <v>42000</v>
      </c>
      <c r="D24" s="6">
        <v>20000</v>
      </c>
      <c r="E24" s="5" t="s">
        <v>28</v>
      </c>
      <c r="F24" s="16"/>
    </row>
    <row r="25" spans="1:6" x14ac:dyDescent="0.25">
      <c r="A25" s="5"/>
      <c r="B25" s="5"/>
      <c r="C25" s="6"/>
      <c r="D25" s="6"/>
      <c r="E25" s="5"/>
      <c r="F25" s="16"/>
    </row>
    <row r="26" spans="1:6" x14ac:dyDescent="0.25">
      <c r="A26" s="5">
        <v>3745</v>
      </c>
      <c r="B26" s="5" t="s">
        <v>41</v>
      </c>
      <c r="C26" s="6">
        <v>500000</v>
      </c>
      <c r="D26" s="6">
        <v>-200000</v>
      </c>
      <c r="E26" s="5" t="s">
        <v>29</v>
      </c>
      <c r="F26" s="16"/>
    </row>
    <row r="27" spans="1:6" x14ac:dyDescent="0.25">
      <c r="A27" s="5">
        <v>3745</v>
      </c>
      <c r="B27" s="11" t="s">
        <v>31</v>
      </c>
      <c r="C27" s="6">
        <v>70000</v>
      </c>
      <c r="D27" s="6">
        <v>200000</v>
      </c>
      <c r="E27" s="5" t="s">
        <v>30</v>
      </c>
      <c r="F27" s="16"/>
    </row>
    <row r="28" spans="1:6" x14ac:dyDescent="0.25">
      <c r="A28" s="5"/>
      <c r="B28" s="5"/>
      <c r="C28" s="6"/>
      <c r="D28" s="6"/>
      <c r="E28" s="5"/>
      <c r="F28" s="16"/>
    </row>
    <row r="29" spans="1:6" x14ac:dyDescent="0.25">
      <c r="A29" s="11">
        <v>6171</v>
      </c>
      <c r="B29" s="11" t="s">
        <v>41</v>
      </c>
      <c r="C29" s="6">
        <v>500000</v>
      </c>
      <c r="D29" s="6">
        <v>-10000</v>
      </c>
      <c r="E29" s="5" t="s">
        <v>42</v>
      </c>
      <c r="F29" s="16"/>
    </row>
    <row r="30" spans="1:6" x14ac:dyDescent="0.25">
      <c r="A30" s="5">
        <v>6171</v>
      </c>
      <c r="B30" s="5" t="s">
        <v>31</v>
      </c>
      <c r="C30" s="6">
        <v>40000</v>
      </c>
      <c r="D30" s="6">
        <v>10000</v>
      </c>
      <c r="E30" s="5" t="s">
        <v>43</v>
      </c>
      <c r="F30" s="16"/>
    </row>
    <row r="31" spans="1:6" x14ac:dyDescent="0.25">
      <c r="A31" s="11"/>
      <c r="B31" s="11"/>
      <c r="C31" s="6"/>
      <c r="D31" s="6"/>
      <c r="E31" s="5"/>
      <c r="F31" s="16"/>
    </row>
    <row r="32" spans="1:6" x14ac:dyDescent="0.25">
      <c r="A32" s="11" t="s">
        <v>58</v>
      </c>
      <c r="B32" s="11">
        <v>5903</v>
      </c>
      <c r="C32" s="6">
        <v>50000</v>
      </c>
      <c r="D32" s="6">
        <v>-25000</v>
      </c>
      <c r="E32" s="5" t="s">
        <v>59</v>
      </c>
      <c r="F32" s="16"/>
    </row>
    <row r="33" spans="1:12" x14ac:dyDescent="0.25">
      <c r="A33" s="11" t="s">
        <v>60</v>
      </c>
      <c r="B33" s="5">
        <v>5229</v>
      </c>
      <c r="C33" s="6">
        <v>0</v>
      </c>
      <c r="D33" s="6">
        <v>25000</v>
      </c>
      <c r="E33" s="5" t="s">
        <v>61</v>
      </c>
      <c r="F33" s="16"/>
    </row>
    <row r="34" spans="1:12" x14ac:dyDescent="0.25">
      <c r="F34" s="16"/>
    </row>
    <row r="35" spans="1:12" x14ac:dyDescent="0.25">
      <c r="A35" s="12"/>
      <c r="B35" s="12"/>
      <c r="D35" s="2">
        <v>0</v>
      </c>
      <c r="F35" s="16"/>
    </row>
    <row r="36" spans="1:12" x14ac:dyDescent="0.25">
      <c r="A36" s="4" t="s">
        <v>17</v>
      </c>
      <c r="B36" s="3"/>
      <c r="C36" s="3"/>
      <c r="D36" s="18" t="s">
        <v>6</v>
      </c>
    </row>
    <row r="37" spans="1:12" ht="30" x14ac:dyDescent="0.25">
      <c r="A37" s="5" t="s">
        <v>0</v>
      </c>
      <c r="B37" s="5" t="s">
        <v>1</v>
      </c>
      <c r="C37" s="9" t="s">
        <v>8</v>
      </c>
      <c r="D37" s="9" t="s">
        <v>9</v>
      </c>
      <c r="E37" s="5" t="s">
        <v>2</v>
      </c>
    </row>
    <row r="38" spans="1:12" x14ac:dyDescent="0.25">
      <c r="A38" s="22">
        <v>3113</v>
      </c>
      <c r="B38" s="5">
        <v>5331</v>
      </c>
      <c r="C38" s="9">
        <v>2000000</v>
      </c>
      <c r="D38" s="9">
        <v>8000</v>
      </c>
      <c r="E38" s="5" t="s">
        <v>62</v>
      </c>
    </row>
    <row r="39" spans="1:12" ht="15.75" customHeight="1" x14ac:dyDescent="0.25">
      <c r="A39" s="24">
        <v>6115</v>
      </c>
      <c r="B39" s="5">
        <v>5019</v>
      </c>
      <c r="C39" s="9">
        <v>0</v>
      </c>
      <c r="D39" s="9">
        <v>10000</v>
      </c>
      <c r="E39" s="5" t="s">
        <v>32</v>
      </c>
      <c r="I39" s="1"/>
      <c r="J39" s="7"/>
      <c r="K39" s="2"/>
      <c r="L39" s="2"/>
    </row>
    <row r="40" spans="1:12" ht="15.75" customHeight="1" x14ac:dyDescent="0.25">
      <c r="A40" s="25"/>
      <c r="B40" s="5">
        <v>5021</v>
      </c>
      <c r="C40" s="6">
        <v>0</v>
      </c>
      <c r="D40" s="6">
        <v>75000</v>
      </c>
      <c r="E40" s="5" t="s">
        <v>33</v>
      </c>
      <c r="I40" s="1"/>
      <c r="J40" s="7"/>
      <c r="K40" s="2"/>
      <c r="L40" s="2"/>
    </row>
    <row r="41" spans="1:12" ht="15.75" customHeight="1" x14ac:dyDescent="0.25">
      <c r="A41" s="25"/>
      <c r="B41" s="5">
        <v>5139</v>
      </c>
      <c r="C41" s="9">
        <v>0</v>
      </c>
      <c r="D41" s="9">
        <v>15000</v>
      </c>
      <c r="E41" s="5" t="s">
        <v>34</v>
      </c>
      <c r="I41" s="1"/>
      <c r="J41" s="7"/>
      <c r="K41" s="2"/>
      <c r="L41" s="2"/>
    </row>
    <row r="42" spans="1:12" ht="15.75" customHeight="1" x14ac:dyDescent="0.25">
      <c r="A42" s="25"/>
      <c r="B42" s="5">
        <v>5161</v>
      </c>
      <c r="C42" s="9">
        <v>0</v>
      </c>
      <c r="D42" s="9">
        <v>1000</v>
      </c>
      <c r="E42" s="5" t="s">
        <v>35</v>
      </c>
      <c r="I42" s="1"/>
      <c r="J42" s="7"/>
      <c r="K42" s="2"/>
      <c r="L42" s="2"/>
    </row>
    <row r="43" spans="1:12" ht="15.75" customHeight="1" x14ac:dyDescent="0.25">
      <c r="A43" s="25"/>
      <c r="B43" s="5">
        <v>5162</v>
      </c>
      <c r="C43" s="9">
        <v>0</v>
      </c>
      <c r="D43" s="9">
        <v>10000</v>
      </c>
      <c r="E43" s="5" t="s">
        <v>36</v>
      </c>
      <c r="I43" s="1"/>
      <c r="J43" s="7"/>
      <c r="K43" s="2"/>
      <c r="L43" s="2"/>
    </row>
    <row r="44" spans="1:12" ht="15.75" customHeight="1" x14ac:dyDescent="0.25">
      <c r="A44" s="25"/>
      <c r="B44" s="5">
        <v>5164</v>
      </c>
      <c r="C44" s="6">
        <v>0</v>
      </c>
      <c r="D44" s="6">
        <v>5000</v>
      </c>
      <c r="E44" s="5" t="s">
        <v>37</v>
      </c>
      <c r="I44" s="1"/>
      <c r="J44" s="7"/>
      <c r="K44" s="2"/>
      <c r="L44" s="2"/>
    </row>
    <row r="45" spans="1:12" ht="15.75" customHeight="1" x14ac:dyDescent="0.25">
      <c r="A45" s="25"/>
      <c r="B45" s="5">
        <v>5168</v>
      </c>
      <c r="C45" s="6">
        <v>0</v>
      </c>
      <c r="D45" s="6">
        <v>5000</v>
      </c>
      <c r="E45" s="5" t="s">
        <v>44</v>
      </c>
      <c r="I45" s="1"/>
      <c r="J45" s="7"/>
      <c r="K45" s="2"/>
      <c r="L45" s="2"/>
    </row>
    <row r="46" spans="1:12" ht="15.75" x14ac:dyDescent="0.25">
      <c r="A46" s="25"/>
      <c r="B46" s="5">
        <v>5169</v>
      </c>
      <c r="C46" s="6">
        <v>0</v>
      </c>
      <c r="D46" s="6">
        <v>16500</v>
      </c>
      <c r="E46" s="5" t="s">
        <v>38</v>
      </c>
      <c r="I46" s="1"/>
      <c r="J46" s="7"/>
      <c r="K46" s="2"/>
      <c r="L46" s="2"/>
    </row>
    <row r="47" spans="1:12" ht="15.75" x14ac:dyDescent="0.25">
      <c r="A47" s="25"/>
      <c r="B47" s="5">
        <v>5173</v>
      </c>
      <c r="C47" s="6">
        <v>0</v>
      </c>
      <c r="D47" s="6">
        <v>10000</v>
      </c>
      <c r="E47" s="5" t="s">
        <v>39</v>
      </c>
      <c r="I47" s="1"/>
      <c r="J47" s="7"/>
      <c r="K47" s="2"/>
      <c r="L47" s="2"/>
    </row>
    <row r="48" spans="1:12" ht="15.75" x14ac:dyDescent="0.25">
      <c r="A48" s="26"/>
      <c r="B48" s="5">
        <v>5175</v>
      </c>
      <c r="C48" s="6">
        <v>0</v>
      </c>
      <c r="D48" s="6">
        <v>10000</v>
      </c>
      <c r="E48" s="5" t="s">
        <v>40</v>
      </c>
      <c r="I48" s="1"/>
      <c r="J48" s="7"/>
      <c r="K48" s="2"/>
      <c r="L48" s="2"/>
    </row>
    <row r="49" spans="1:12" ht="15.75" x14ac:dyDescent="0.25">
      <c r="A49" s="12"/>
      <c r="D49" s="13">
        <f>SUM(D38:D48)</f>
        <v>165500</v>
      </c>
      <c r="I49" s="1"/>
      <c r="J49" s="7"/>
      <c r="K49" s="2"/>
      <c r="L49" s="2"/>
    </row>
    <row r="50" spans="1:12" ht="15.75" x14ac:dyDescent="0.25">
      <c r="A50" s="23" t="s">
        <v>64</v>
      </c>
      <c r="I50" s="1"/>
      <c r="J50" s="7"/>
      <c r="K50" s="2"/>
      <c r="L50" s="2"/>
    </row>
    <row r="51" spans="1:12" x14ac:dyDescent="0.25">
      <c r="A51" t="s">
        <v>3</v>
      </c>
      <c r="E51" s="3"/>
    </row>
    <row r="52" spans="1:12" x14ac:dyDescent="0.25">
      <c r="A52" s="15"/>
    </row>
    <row r="53" spans="1:12" ht="13.5" customHeight="1" x14ac:dyDescent="0.25">
      <c r="A53" t="s">
        <v>4</v>
      </c>
    </row>
  </sheetData>
  <mergeCells count="1">
    <mergeCell ref="A39:A48"/>
  </mergeCells>
  <phoneticPr fontId="5" type="noConversion"/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Letiny</dc:creator>
  <cp:lastModifiedBy>OU Letiny</cp:lastModifiedBy>
  <cp:lastPrinted>2024-09-19T12:48:55Z</cp:lastPrinted>
  <dcterms:created xsi:type="dcterms:W3CDTF">2023-11-09T08:34:42Z</dcterms:created>
  <dcterms:modified xsi:type="dcterms:W3CDTF">2024-09-19T13:34:35Z</dcterms:modified>
</cp:coreProperties>
</file>